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210" windowWidth="29040" windowHeight="16440" tabRatio="907" firstSheet="1" activeTab="1"/>
  </bookViews>
  <sheets>
    <sheet name="baseReserva" sheetId="21" state="hidden" r:id="rId1"/>
    <sheet name="dez.INSS.alim" sheetId="25" r:id="rId2"/>
  </sheets>
  <definedNames>
    <definedName name="_xlnm._FilterDatabase" localSheetId="0" hidden="1">baseReserva!$A$8:$BI$190</definedName>
    <definedName name="_xlnm._FilterDatabase" localSheetId="1" hidden="1">dez.INSS.alim!#REF!</definedName>
    <definedName name="FAZsetembro" localSheetId="1">dez.INSS.alim!#REF!</definedName>
    <definedName name="FAZsetembro">#REF!</definedName>
    <definedName name="INSSdezembro" localSheetId="1">dez.INSS.alim!#REF!</definedName>
    <definedName name="INSSdezembro">#REF!</definedName>
    <definedName name="INSSnovembro" localSheetId="1">dez.INSS.alim!#REF!</definedName>
    <definedName name="INSSnovembro">#REF!</definedName>
    <definedName name="INSSoutubro" localSheetId="1">dez.INSS.alim!#REF!</definedName>
    <definedName name="INSSoutubro">#REF!</definedName>
    <definedName name="INSSsetembro" localSheetId="1">dez.INSS.alim!#REF!</definedName>
    <definedName name="INSSsetembro">#REF!</definedName>
    <definedName name="UNIAOagosto" localSheetId="1">dez.INSS.alim!$B$8:$W$8</definedName>
    <definedName name="UNIAOagosto">#REF!</definedName>
    <definedName name="UNIAOdezembro" localSheetId="1">dez.INSS.alim!#REF!</definedName>
    <definedName name="UNIAOdezembro">#REF!</definedName>
    <definedName name="UNIAOnovembro" localSheetId="1">dez.INSS.alim!#REF!</definedName>
    <definedName name="UNIAOnovembro">#REF!</definedName>
    <definedName name="UNIAOoutubro" localSheetId="1">dez.INSS.alim!#REF!</definedName>
    <definedName name="UNIAOoutubro">#REF!</definedName>
    <definedName name="UNIAOsetembro" localSheetId="1">dez.INSS.alim!#REF!</definedName>
    <definedName name="UNIAOsetembro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5" l="1"/>
  <c r="W10" i="25"/>
  <c r="V10" i="25"/>
  <c r="U10" i="25"/>
  <c r="T10" i="25"/>
  <c r="S10" i="25"/>
  <c r="R10" i="25"/>
  <c r="Q10" i="25"/>
  <c r="P10" i="25"/>
  <c r="O10" i="25"/>
  <c r="B3" i="25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<sst xmlns="http://schemas.openxmlformats.org/spreadsheetml/2006/main" count="4289" uniqueCount="828">
  <si>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</si>
  <si>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</si>
  <si>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</si>
  <si>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</si>
  <si>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</si>
  <si>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</si>
  <si>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</si>
  <si>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</si>
  <si>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</si>
  <si>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</si>
  <si>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</si>
  <si>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</si>
  <si>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</si>
  <si>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</si>
  <si>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</si>
  <si>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</si>
  <si>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</si>
  <si>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</si>
  <si>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</si>
  <si>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</si>
  <si>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</si>
  <si>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</si>
  <si>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</si>
  <si>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</si>
  <si>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</si>
  <si>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</si>
  <si>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</si>
  <si>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</si>
  <si>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</si>
  <si>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</si>
  <si>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</si>
  <si>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</si>
  <si>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</si>
  <si>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</si>
  <si>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</si>
  <si>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</si>
  <si>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</si>
  <si>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</si>
  <si>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</si>
  <si>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</si>
  <si>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</si>
  <si>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</si>
  <si>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</si>
  <si>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</si>
  <si>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</si>
  <si>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</si>
  <si>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</si>
  <si>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</si>
  <si>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</si>
  <si>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</si>
  <si>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</si>
  <si>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</si>
  <si>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</si>
  <si>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</si>
  <si>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</si>
  <si>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</si>
  <si>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</si>
  <si>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</si>
  <si>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</si>
  <si>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</si>
  <si>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</si>
  <si>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</si>
  <si>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</si>
  <si>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</si>
  <si>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</si>
  <si>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</si>
  <si>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</si>
  <si>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</si>
  <si>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</si>
  <si>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</si>
  <si>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</si>
  <si>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</si>
  <si>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</si>
  <si>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</si>
  <si>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</si>
  <si>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</si>
  <si>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</si>
  <si>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</si>
  <si>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</si>
  <si>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</si>
  <si>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</si>
  <si>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</si>
  <si>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</si>
  <si>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</si>
  <si>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</si>
  <si>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</si>
  <si>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</si>
  <si>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</si>
  <si>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</si>
  <si>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</si>
  <si>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</si>
  <si>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</si>
  <si>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</si>
  <si>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</si>
  <si>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</si>
  <si>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</si>
  <si>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</si>
  <si>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</si>
  <si>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</si>
  <si>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</si>
  <si>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</si>
  <si>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</si>
  <si>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</si>
  <si>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</si>
  <si>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</si>
  <si>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</si>
  <si>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</si>
  <si>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</si>
  <si>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</si>
  <si>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</si>
  <si>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</si>
  <si>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</si>
  <si>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</si>
  <si>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</si>
  <si>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</si>
  <si>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</si>
  <si>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</si>
  <si>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</si>
  <si>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</si>
  <si>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</si>
  <si>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</si>
  <si>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</si>
  <si>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</si>
  <si>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</si>
  <si>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</si>
  <si>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</si>
  <si>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</si>
  <si>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</si>
  <si>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</si>
  <si>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</si>
  <si>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</si>
  <si>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</si>
  <si>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</si>
  <si>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</si>
  <si>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</si>
  <si>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</si>
  <si>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</si>
  <si>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</si>
  <si>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</si>
  <si>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</si>
  <si>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</si>
  <si>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</si>
  <si>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</si>
  <si>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</si>
  <si>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</si>
  <si>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</si>
  <si>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</si>
  <si>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</si>
  <si>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</si>
  <si>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</si>
  <si>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</si>
  <si>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</si>
  <si>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</si>
  <si>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</si>
  <si>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</si>
  <si>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</si>
  <si>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</si>
  <si>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</si>
  <si>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</si>
  <si>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</si>
  <si>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</si>
  <si>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</si>
  <si>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</si>
  <si>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</si>
  <si>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</si>
  <si>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</si>
  <si>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</si>
  <si>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</si>
  <si>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</si>
  <si>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</si>
  <si>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</si>
  <si>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</si>
  <si>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</si>
  <si>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</si>
  <si>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</si>
  <si>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</si>
  <si>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</si>
  <si>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</si>
  <si>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</si>
  <si>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</si>
  <si>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</si>
  <si>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</si>
  <si>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</si>
  <si>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</si>
  <si>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</si>
  <si>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</si>
  <si>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</si>
  <si>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</si>
  <si>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</si>
  <si>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</si>
  <si>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</si>
  <si>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</si>
  <si>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</si>
  <si>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</si>
  <si>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</si>
  <si>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</si>
  <si>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</si>
  <si>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</si>
  <si>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</si>
  <si>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</si>
  <si>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</si>
  <si>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</si>
  <si>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</si>
  <si>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</si>
  <si>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</si>
  <si>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</si>
  <si>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</si>
  <si>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</si>
  <si>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</si>
  <si>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</si>
  <si>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</si>
  <si>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</si>
  <si>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</si>
  <si>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</si>
  <si>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</si>
  <si>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</si>
  <si>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</si>
  <si>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</si>
  <si>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</si>
  <si>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</si>
  <si>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</si>
  <si>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</si>
  <si>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</si>
  <si>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</si>
  <si>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</si>
  <si>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</si>
  <si>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</si>
  <si>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</si>
  <si>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</si>
  <si>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</si>
  <si>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</si>
  <si>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</si>
  <si>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</si>
  <si>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</si>
  <si>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</si>
  <si>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</si>
  <si>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</si>
  <si>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</si>
  <si>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</si>
  <si>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</si>
  <si>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</si>
  <si>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</si>
  <si>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</si>
  <si>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</si>
  <si>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</si>
  <si>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</si>
  <si>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</si>
  <si>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</si>
  <si>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</si>
  <si>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</si>
  <si>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</si>
  <si>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</si>
  <si>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</si>
  <si>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</si>
  <si>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</si>
  <si>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</si>
  <si>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</si>
  <si>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</si>
  <si>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</si>
  <si>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</si>
  <si>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</si>
  <si>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</si>
  <si>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</si>
  <si>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</si>
  <si>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</si>
  <si>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</si>
  <si>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</si>
  <si>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</si>
  <si>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</si>
  <si>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</si>
  <si>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</si>
  <si>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</si>
  <si>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</si>
  <si>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</si>
  <si>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</si>
  <si>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</si>
  <si>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</si>
  <si>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</si>
  <si>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</si>
  <si>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</si>
  <si>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</si>
  <si>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</si>
  <si>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</si>
  <si>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</si>
  <si>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</si>
  <si>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</si>
  <si>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</si>
  <si>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</si>
  <si>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</si>
  <si>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</si>
  <si>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</si>
  <si>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</si>
  <si>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</si>
  <si>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</si>
  <si>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</si>
  <si>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</si>
  <si>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</si>
  <si>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</si>
  <si>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</si>
  <si>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</si>
  <si>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</si>
  <si>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</si>
  <si>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</si>
  <si>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</si>
  <si>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</si>
  <si>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</si>
  <si>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</si>
  <si>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</si>
  <si>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</si>
  <si>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</si>
  <si>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</si>
  <si>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</si>
  <si>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</si>
  <si>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</si>
  <si>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</si>
  <si>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</si>
  <si>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</si>
  <si>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</si>
  <si>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</si>
  <si>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</si>
  <si>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</si>
  <si>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</si>
  <si>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</si>
  <si>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</si>
  <si>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</si>
  <si>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</si>
  <si>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</si>
  <si>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</si>
  <si>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</si>
  <si>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</si>
  <si>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</si>
  <si>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</si>
  <si>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</si>
  <si>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</si>
  <si>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</si>
  <si>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</si>
  <si>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</si>
  <si>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</si>
  <si>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</si>
  <si>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</si>
  <si>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</si>
  <si>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</si>
  <si>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</si>
  <si>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</si>
  <si>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</si>
  <si>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</si>
  <si>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</si>
  <si>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</si>
  <si>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</si>
  <si>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</si>
  <si>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</si>
  <si>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</si>
  <si>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</si>
  <si>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</si>
  <si>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</si>
  <si>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</si>
  <si>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</si>
  <si>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</si>
  <si>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</si>
  <si>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</si>
  <si>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</si>
  <si>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</si>
  <si>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</si>
  <si>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</si>
  <si>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</si>
  <si>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</si>
  <si>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</si>
  <si>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</si>
  <si>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</si>
  <si>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</si>
  <si>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</si>
  <si>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</si>
  <si>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</si>
  <si>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</si>
  <si>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</si>
  <si>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</si>
  <si>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</si>
  <si>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</si>
  <si>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</si>
  <si>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</si>
  <si>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</si>
  <si>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</si>
  <si>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</si>
  <si>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</si>
  <si>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</si>
  <si>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</si>
  <si>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</si>
  <si>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</si>
  <si>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</si>
  <si>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</si>
  <si>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</si>
  <si>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</si>
  <si>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</si>
  <si>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</si>
  <si>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</si>
  <si>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</si>
  <si>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</si>
  <si>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</si>
  <si>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</si>
  <si>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</si>
  <si>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</si>
  <si>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</si>
  <si>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</si>
  <si>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</si>
  <si>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</si>
  <si>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</si>
  <si>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</si>
  <si>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</si>
  <si>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</si>
  <si>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</si>
  <si>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</si>
  <si>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</si>
  <si>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</si>
  <si>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</si>
  <si>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</si>
  <si>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</si>
  <si>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</si>
  <si>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</si>
  <si>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</si>
  <si>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</si>
  <si>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</si>
  <si>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</si>
  <si>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</si>
  <si>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</si>
  <si>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</si>
  <si>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</si>
  <si>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</si>
  <si>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</si>
  <si>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</si>
  <si>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</si>
  <si>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</si>
  <si>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</si>
  <si>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</si>
  <si>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</si>
  <si>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</si>
  <si>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</si>
  <si>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</si>
  <si>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</si>
  <si>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</si>
  <si>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</si>
  <si>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</si>
  <si>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</si>
  <si>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</si>
  <si>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</si>
  <si>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</si>
  <si>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</si>
  <si>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</si>
  <si>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</si>
  <si>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</si>
  <si>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</si>
  <si>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</si>
  <si>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</si>
  <si>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</si>
  <si>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</si>
  <si>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</si>
  <si>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</si>
  <si>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</si>
  <si>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</si>
  <si>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</si>
  <si>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</si>
  <si>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</si>
  <si>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</si>
  <si>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</si>
  <si>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</si>
  <si>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</si>
  <si>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</si>
  <si>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</si>
  <si>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</si>
  <si>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</si>
  <si>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</si>
  <si>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</si>
  <si>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</si>
  <si>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</si>
  <si>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</si>
  <si>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</si>
  <si>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</si>
  <si>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</si>
  <si>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</si>
  <si>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</si>
  <si>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</si>
  <si>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</si>
  <si>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</si>
  <si>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</si>
  <si>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</si>
  <si>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</si>
  <si>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</si>
  <si>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</si>
  <si>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</si>
  <si>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</si>
  <si>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</si>
  <si>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</si>
  <si>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</si>
  <si>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</si>
  <si>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</si>
  <si>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</si>
  <si>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</si>
  <si>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</si>
  <si>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</si>
  <si>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</si>
  <si>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</si>
  <si>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</si>
  <si>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</si>
  <si>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</si>
  <si>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</si>
  <si>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</si>
  <si>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</si>
  <si>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</si>
  <si>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</si>
  <si>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</si>
  <si>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</si>
  <si>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</si>
  <si>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</si>
  <si>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</si>
  <si>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</si>
  <si>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</si>
  <si>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</si>
  <si>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</si>
  <si>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</si>
  <si>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</si>
  <si>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</si>
  <si>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</si>
  <si>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</si>
  <si>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</si>
  <si>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</si>
  <si>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</si>
  <si>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</si>
  <si>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</si>
  <si>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</si>
  <si>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</si>
  <si>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</si>
  <si>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</si>
  <si>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</si>
  <si>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</si>
  <si>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</si>
  <si>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</si>
  <si>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</si>
  <si>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</si>
  <si>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</si>
  <si>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</si>
  <si>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</si>
  <si>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</si>
  <si>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</si>
  <si>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</si>
  <si>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</si>
  <si>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</si>
  <si>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</si>
  <si>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</si>
  <si>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</si>
  <si>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</si>
  <si>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</si>
  <si>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</si>
  <si>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</si>
  <si>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</si>
  <si>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</si>
  <si>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</si>
  <si>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</si>
  <si>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</si>
  <si>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</si>
  <si>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</si>
  <si>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</si>
  <si>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</si>
  <si>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</si>
  <si>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</si>
  <si>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</si>
  <si>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</si>
  <si>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</si>
  <si>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</si>
  <si>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</si>
  <si>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</si>
  <si>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</si>
  <si>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</si>
  <si>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</si>
  <si>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</si>
  <si>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</si>
  <si>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</si>
  <si>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</si>
  <si>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</si>
  <si>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</si>
  <si>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</si>
  <si>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</si>
  <si>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</si>
  <si>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</si>
  <si>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</si>
  <si>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</si>
  <si>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</si>
  <si>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</si>
  <si>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</si>
  <si>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</si>
  <si>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</si>
  <si>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</si>
  <si>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</si>
  <si>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</si>
  <si>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</si>
  <si>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</si>
  <si>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</si>
  <si>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</si>
  <si>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</si>
  <si>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</si>
  <si>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</si>
  <si>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</si>
  <si>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</si>
  <si>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</si>
  <si>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</si>
  <si>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</si>
  <si>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</si>
  <si>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</si>
  <si>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</si>
  <si>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</si>
  <si>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</si>
  <si>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</si>
  <si>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</si>
  <si>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</si>
  <si>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</si>
  <si>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</si>
  <si>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</si>
  <si>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</si>
  <si>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</si>
  <si>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</si>
  <si>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</si>
  <si>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</si>
  <si>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</si>
  <si>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</si>
  <si>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</si>
  <si>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</si>
  <si>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</si>
  <si>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</si>
  <si>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</si>
  <si>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</si>
  <si>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</si>
  <si>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</si>
  <si>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</si>
  <si>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</si>
  <si>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</si>
  <si>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</si>
  <si>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</si>
  <si>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</si>
  <si>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</si>
  <si>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</si>
  <si>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</si>
  <si>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</si>
  <si>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</si>
  <si>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</si>
  <si>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</si>
  <si>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</si>
  <si>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</si>
  <si>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</si>
  <si>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</si>
  <si>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</si>
  <si>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</si>
  <si>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</si>
  <si>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</si>
  <si>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</si>
  <si>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</si>
  <si>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</si>
  <si>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</si>
  <si>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</si>
  <si>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</si>
  <si>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</si>
  <si>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</si>
  <si>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</si>
  <si>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</si>
  <si>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</si>
  <si>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</si>
  <si>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</si>
  <si>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</si>
  <si>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</si>
  <si>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</si>
  <si>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</si>
  <si>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</si>
  <si>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</si>
  <si>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</si>
  <si>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</si>
  <si>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</si>
  <si>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</si>
  <si>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</si>
  <si>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</si>
  <si>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</si>
  <si>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</si>
  <si>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</si>
  <si>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</si>
  <si>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</si>
  <si>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</si>
  <si>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</si>
  <si>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</si>
  <si>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</si>
  <si>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</si>
  <si>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</si>
  <si>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</si>
  <si>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</si>
  <si>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</si>
  <si>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</si>
  <si>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</si>
  <si>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</si>
  <si>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</si>
  <si>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</si>
  <si>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</si>
  <si>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</si>
  <si>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</si>
  <si>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</si>
  <si>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</si>
  <si>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</si>
  <si>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</si>
  <si>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</si>
  <si>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</si>
  <si>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</si>
  <si>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</si>
  <si>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</si>
  <si>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</si>
  <si>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</si>
  <si>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</si>
  <si>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</si>
  <si>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</si>
  <si>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</si>
  <si>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</si>
  <si>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</si>
  <si>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</si>
  <si>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</si>
  <si>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</si>
  <si>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</si>
  <si>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</si>
  <si>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</si>
  <si>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</si>
  <si>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</si>
  <si>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</si>
  <si>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</si>
  <si>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</si>
  <si>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</si>
  <si>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</si>
  <si>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</si>
  <si>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</si>
  <si>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</si>
  <si>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</si>
  <si>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</si>
  <si>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</si>
  <si>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</si>
  <si>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</si>
  <si>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</si>
  <si>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</si>
  <si>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</si>
  <si>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</si>
  <si>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</si>
  <si>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</si>
  <si>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</si>
  <si>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</si>
  <si>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</si>
  <si>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</si>
  <si>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</si>
  <si>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</si>
  <si>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</si>
  <si>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</si>
  <si>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</si>
  <si>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</si>
  <si>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</si>
  <si>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</si>
  <si>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</si>
  <si>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</si>
  <si>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</si>
  <si>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</si>
  <si>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</si>
  <si>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</si>
  <si>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</si>
  <si>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</si>
  <si>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</si>
  <si>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</si>
  <si>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</si>
  <si>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</si>
  <si>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</si>
  <si>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</si>
  <si>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</si>
  <si>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</si>
  <si>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</si>
  <si>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</si>
  <si>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</si>
  <si>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</si>
  <si>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</si>
  <si>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</si>
  <si>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</si>
  <si>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</si>
  <si>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</si>
  <si>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</si>
  <si>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</si>
  <si>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</si>
  <si>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</si>
  <si>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</si>
  <si>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</si>
  <si>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</si>
  <si>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</si>
  <si>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</si>
  <si>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</si>
  <si>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</si>
  <si>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</si>
  <si>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</si>
  <si>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</si>
  <si>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</si>
  <si>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</si>
  <si>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</si>
  <si>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</si>
  <si>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</si>
  <si>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</si>
  <si>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</si>
  <si>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</si>
  <si>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</si>
  <si>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</si>
  <si>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</si>
  <si>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</si>
  <si>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</si>
  <si>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</si>
  <si>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</si>
  <si>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</si>
  <si>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</si>
  <si>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</si>
  <si>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</si>
  <si>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</si>
  <si>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</si>
  <si>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</si>
  <si>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</si>
  <si>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</si>
  <si>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</si>
  <si>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</si>
  <si>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</si>
  <si>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</si>
  <si>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</si>
  <si>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</si>
  <si>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</si>
  <si>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Não</t>
  </si>
  <si>
    <t>Não Informada</t>
  </si>
  <si>
    <t>2019/0184359-9</t>
  </si>
  <si>
    <t>data do pgto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</si>
</sst>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0000000\-00"/>
    <numFmt numFmtId="166" formatCode="_(* #,##0.00_);_(* \(#,##0.00\);_(* &quot;-&quot;??_);_(@_)"/>
    <numFmt numFmtId="167" formatCode="mmm/yyyy"/>
    <numFmt numFmtId="168" formatCode="mmmm/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sz val="8"/>
      <color theme="0" tint="-0.3499862666707357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5" fontId="27" fillId="19" borderId="22" xfId="128" applyNumberFormat="1" applyFont="1" applyFill="1" applyBorder="1" applyAlignment="1" applyProtection="1">
      <alignment horizontal="center" vertical="center" shrinkToFit="1"/>
    </xf>
    <xf numFmtId="167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7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5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8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39" fillId="0" borderId="0" xfId="0" applyFont="1"/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7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0" fontId="44" fillId="22" borderId="0" xfId="0" applyFont="1" applyFill="1" applyAlignment="1">
      <alignment horizontal="center" vertical="center"/>
    </xf>
    <xf numFmtId="0" fontId="45" fillId="22" borderId="0" xfId="0" applyFont="1" applyFill="1" applyAlignment="1">
      <alignment horizontal="center" vertical="center"/>
    </xf>
    <xf numFmtId="0" fontId="46" fillId="22" borderId="0" xfId="0" applyFont="1" applyFill="1" applyAlignment="1">
      <alignment horizontal="center" vertical="center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19" t="s">
        <v>108</v>
      </c>
      <c r="D5" s="122" t="s">
        <v>107</v>
      </c>
      <c r="E5" s="123"/>
      <c r="F5" s="123"/>
      <c r="G5" s="124"/>
      <c r="H5" s="125" t="s">
        <v>67</v>
      </c>
      <c r="I5" s="119" t="s">
        <v>106</v>
      </c>
      <c r="J5" s="105" t="s">
        <v>1</v>
      </c>
      <c r="K5" s="106"/>
      <c r="L5" s="106"/>
      <c r="M5" s="106"/>
      <c r="N5" s="106"/>
      <c r="O5" s="107"/>
      <c r="P5" s="130" t="s">
        <v>5</v>
      </c>
      <c r="Q5" s="130"/>
      <c r="R5" s="130"/>
      <c r="S5" s="130"/>
      <c r="T5" s="105" t="s">
        <v>6</v>
      </c>
      <c r="U5" s="106"/>
      <c r="V5" s="106"/>
      <c r="W5" s="106"/>
      <c r="X5" s="107"/>
      <c r="Y5" s="108" t="s">
        <v>222</v>
      </c>
      <c r="Z5" s="109"/>
      <c r="AA5" s="109"/>
      <c r="AB5" s="109"/>
      <c r="AC5" s="109"/>
      <c r="AD5" s="109"/>
      <c r="AE5" s="109"/>
      <c r="AF5" s="110"/>
      <c r="AG5" s="111" t="s">
        <v>242</v>
      </c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55"/>
      <c r="BA5" s="112" t="s">
        <v>7</v>
      </c>
      <c r="BB5" s="113"/>
      <c r="BC5" s="113"/>
      <c r="BD5" s="113"/>
      <c r="BE5" s="113"/>
      <c r="BF5" s="113"/>
      <c r="BG5" s="113"/>
      <c r="BH5" s="113"/>
      <c r="BI5" s="114"/>
    </row>
    <row r="6" spans="1:61" s="35" customFormat="1" ht="15.75" customHeight="1" thickBot="1" x14ac:dyDescent="0.3">
      <c r="C6" s="120"/>
      <c r="D6" s="125" t="s">
        <v>8</v>
      </c>
      <c r="E6" s="125" t="s">
        <v>9</v>
      </c>
      <c r="F6" s="125" t="s">
        <v>37</v>
      </c>
      <c r="G6" s="128" t="s">
        <v>4</v>
      </c>
      <c r="H6" s="126"/>
      <c r="I6" s="120"/>
      <c r="J6" s="117" t="s">
        <v>11</v>
      </c>
      <c r="K6" s="117" t="s">
        <v>10</v>
      </c>
      <c r="L6" s="131" t="s">
        <v>12</v>
      </c>
      <c r="M6" s="117" t="s">
        <v>13</v>
      </c>
      <c r="N6" s="132" t="s">
        <v>2</v>
      </c>
      <c r="O6" s="132" t="s">
        <v>3</v>
      </c>
      <c r="P6" s="134" t="s">
        <v>14</v>
      </c>
      <c r="Q6" s="134" t="s">
        <v>15</v>
      </c>
      <c r="R6" s="134" t="s">
        <v>16</v>
      </c>
      <c r="S6" s="134" t="s">
        <v>17</v>
      </c>
      <c r="T6" s="115" t="s">
        <v>18</v>
      </c>
      <c r="U6" s="104" t="s">
        <v>19</v>
      </c>
      <c r="V6" s="115" t="s">
        <v>20</v>
      </c>
      <c r="W6" s="104" t="s">
        <v>19</v>
      </c>
      <c r="X6" s="104" t="s">
        <v>21</v>
      </c>
      <c r="Y6" s="87" t="s">
        <v>223</v>
      </c>
      <c r="Z6" s="87" t="s">
        <v>224</v>
      </c>
      <c r="AA6" s="87" t="s">
        <v>225</v>
      </c>
      <c r="AB6" s="87" t="s">
        <v>226</v>
      </c>
      <c r="AC6" s="87" t="s">
        <v>227</v>
      </c>
      <c r="AD6" s="87" t="s">
        <v>228</v>
      </c>
      <c r="AE6" s="87" t="s">
        <v>229</v>
      </c>
      <c r="AF6" s="87" t="s">
        <v>230</v>
      </c>
      <c r="AG6" s="116" t="s">
        <v>66</v>
      </c>
      <c r="AH6" s="91" t="s">
        <v>232</v>
      </c>
      <c r="AI6" s="92"/>
      <c r="AJ6" s="93"/>
      <c r="AK6" s="91" t="s">
        <v>236</v>
      </c>
      <c r="AL6" s="92"/>
      <c r="AM6" s="93"/>
      <c r="AN6" s="91" t="s">
        <v>237</v>
      </c>
      <c r="AO6" s="92"/>
      <c r="AP6" s="93"/>
      <c r="AQ6" s="91" t="s">
        <v>237</v>
      </c>
      <c r="AR6" s="92"/>
      <c r="AS6" s="93"/>
      <c r="AT6" s="94" t="s">
        <v>23</v>
      </c>
      <c r="AU6" s="94"/>
      <c r="AV6" s="94"/>
      <c r="AW6" s="95" t="s">
        <v>24</v>
      </c>
      <c r="AX6" s="96"/>
      <c r="AY6" s="97"/>
      <c r="AZ6" s="56"/>
      <c r="BA6" s="98" t="s">
        <v>22</v>
      </c>
      <c r="BB6" s="100" t="s">
        <v>241</v>
      </c>
      <c r="BC6" s="100" t="s">
        <v>239</v>
      </c>
      <c r="BD6" s="100" t="s">
        <v>240</v>
      </c>
      <c r="BE6" s="102"/>
      <c r="BF6" s="103"/>
      <c r="BG6" s="89" t="s">
        <v>24</v>
      </c>
      <c r="BH6" s="89"/>
      <c r="BI6" s="90"/>
    </row>
    <row r="7" spans="1:61" s="35" customFormat="1" ht="32.25" thickBot="1" x14ac:dyDescent="0.3">
      <c r="C7" s="121"/>
      <c r="D7" s="127"/>
      <c r="E7" s="127"/>
      <c r="F7" s="127"/>
      <c r="G7" s="129"/>
      <c r="H7" s="127"/>
      <c r="I7" s="121"/>
      <c r="J7" s="118"/>
      <c r="K7" s="118"/>
      <c r="L7" s="118"/>
      <c r="M7" s="118"/>
      <c r="N7" s="133"/>
      <c r="O7" s="133"/>
      <c r="P7" s="134"/>
      <c r="Q7" s="134"/>
      <c r="R7" s="134"/>
      <c r="S7" s="134"/>
      <c r="T7" s="115"/>
      <c r="U7" s="104"/>
      <c r="V7" s="115"/>
      <c r="W7" s="104"/>
      <c r="X7" s="104"/>
      <c r="Y7" s="88"/>
      <c r="Z7" s="88"/>
      <c r="AA7" s="88"/>
      <c r="AB7" s="88"/>
      <c r="AC7" s="88"/>
      <c r="AD7" s="88"/>
      <c r="AE7" s="88"/>
      <c r="AF7" s="88"/>
      <c r="AG7" s="116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99"/>
      <c r="BB7" s="101"/>
      <c r="BC7" s="101"/>
      <c r="BD7" s="101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P5:S5"/>
    <mergeCell ref="L6:L7"/>
    <mergeCell ref="M6:M7"/>
    <mergeCell ref="N6:N7"/>
    <mergeCell ref="O6:O7"/>
    <mergeCell ref="P6:P7"/>
    <mergeCell ref="Q6:Q7"/>
    <mergeCell ref="R6:R7"/>
    <mergeCell ref="S6:S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W254"/>
  <sheetViews>
    <sheetView showGridLines="0" tabSelected="1" zoomScaleNormal="100" workbookViewId="0">
      <pane ySplit="6" topLeftCell="A7" activePane="bottomLeft" state="frozen"/>
      <selection activeCell="F20" sqref="F20"/>
      <selection pane="bottomLeft" activeCell="AF25" sqref="AF25"/>
    </sheetView>
  </sheetViews>
  <sheetFormatPr defaultColWidth="9.140625" defaultRowHeight="15" x14ac:dyDescent="0.25"/>
  <cols>
    <col min="1" max="1" width="4" style="84" bestFit="1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45" style="1" customWidth="1"/>
    <col min="12" max="12" width="15.140625" style="1" bestFit="1" customWidth="1"/>
    <col min="13" max="13" width="17" style="1" bestFit="1" customWidth="1"/>
    <col min="14" max="14" width="10.5703125" style="1" customWidth="1"/>
    <col min="15" max="15" width="13.7109375" style="48" customWidth="1"/>
    <col min="16" max="17" width="13.7109375" style="38" customWidth="1"/>
    <col min="18" max="18" width="13.7109375" style="45" customWidth="1"/>
    <col min="19" max="23" width="13.7109375" style="38" customWidth="1"/>
    <col min="24" max="16384" width="9.140625" style="1"/>
  </cols>
  <sheetData>
    <row r="2" spans="1:23" s="72" customFormat="1" ht="14.25" x14ac:dyDescent="0.25">
      <c r="A2" s="85"/>
      <c r="B2" s="81" t="s">
        <v>823</v>
      </c>
      <c r="C2" s="70"/>
      <c r="D2" s="70"/>
      <c r="E2" s="70"/>
      <c r="F2" s="70"/>
      <c r="G2" s="70"/>
      <c r="H2" s="70"/>
      <c r="I2" s="70"/>
      <c r="J2" s="69"/>
      <c r="K2" s="71"/>
      <c r="L2" s="71"/>
      <c r="M2" s="71"/>
      <c r="N2" s="71"/>
      <c r="O2" s="71"/>
      <c r="P2" s="71"/>
      <c r="Q2" s="71"/>
    </row>
    <row r="3" spans="1:23" s="72" customFormat="1" ht="14.25" x14ac:dyDescent="0.25">
      <c r="A3" s="85"/>
      <c r="B3" s="82" t="str">
        <f>"Precatórios pagos em "&amp;TEXT(F8,"mmmm")&amp;"/"&amp;"2020"&amp;" - "&amp;K8&amp;" - "&amp;"natureza "&amp;E8</f>
        <v>Precatórios pagos em dezembro/2020 - Instituto Nacional do Seguro Social - INSS - natureza Alimentar</v>
      </c>
      <c r="C3" s="70"/>
      <c r="D3" s="70"/>
      <c r="E3" s="70"/>
      <c r="F3" s="70"/>
      <c r="G3" s="70"/>
      <c r="H3" s="70"/>
      <c r="I3" s="70"/>
      <c r="J3" s="69"/>
      <c r="K3" s="71"/>
      <c r="L3" s="71"/>
      <c r="M3" s="71"/>
      <c r="N3" s="71"/>
      <c r="O3" s="71"/>
      <c r="P3" s="71"/>
      <c r="Q3" s="71"/>
    </row>
    <row r="4" spans="1:23" s="68" customFormat="1" ht="11.25" customHeight="1" x14ac:dyDescent="0.2">
      <c r="A4" s="86"/>
      <c r="B4" s="136" t="s">
        <v>8</v>
      </c>
      <c r="C4" s="136" t="s">
        <v>9</v>
      </c>
      <c r="D4" s="136" t="s">
        <v>37</v>
      </c>
      <c r="E4" s="137" t="s">
        <v>4</v>
      </c>
      <c r="F4" s="136" t="s">
        <v>827</v>
      </c>
      <c r="G4" s="135" t="s">
        <v>106</v>
      </c>
      <c r="H4" s="136" t="s">
        <v>11</v>
      </c>
      <c r="I4" s="136" t="s">
        <v>10</v>
      </c>
      <c r="J4" s="136" t="s">
        <v>12</v>
      </c>
      <c r="K4" s="137" t="s">
        <v>2</v>
      </c>
      <c r="L4" s="136" t="s">
        <v>228</v>
      </c>
      <c r="M4" s="136" t="s">
        <v>229</v>
      </c>
      <c r="N4" s="136" t="s">
        <v>230</v>
      </c>
      <c r="O4" s="138" t="s">
        <v>7</v>
      </c>
      <c r="P4" s="138"/>
      <c r="Q4" s="138"/>
      <c r="R4" s="138"/>
      <c r="S4" s="138"/>
      <c r="T4" s="138"/>
      <c r="U4" s="138"/>
      <c r="V4" s="138"/>
      <c r="W4" s="138"/>
    </row>
    <row r="5" spans="1:23" s="68" customFormat="1" ht="11.25" customHeight="1" x14ac:dyDescent="0.2">
      <c r="A5" s="86"/>
      <c r="B5" s="136"/>
      <c r="C5" s="136"/>
      <c r="D5" s="136"/>
      <c r="E5" s="137"/>
      <c r="F5" s="136"/>
      <c r="G5" s="135"/>
      <c r="H5" s="136"/>
      <c r="I5" s="136"/>
      <c r="J5" s="136"/>
      <c r="K5" s="137"/>
      <c r="L5" s="136"/>
      <c r="M5" s="136"/>
      <c r="N5" s="136"/>
      <c r="O5" s="140" t="s">
        <v>22</v>
      </c>
      <c r="P5" s="139" t="s">
        <v>239</v>
      </c>
      <c r="Q5" s="139" t="s">
        <v>240</v>
      </c>
      <c r="R5" s="139" t="s">
        <v>14</v>
      </c>
      <c r="S5" s="138" t="s">
        <v>24</v>
      </c>
      <c r="T5" s="138"/>
      <c r="U5" s="138"/>
      <c r="V5" s="138" t="s">
        <v>23</v>
      </c>
      <c r="W5" s="138"/>
    </row>
    <row r="6" spans="1:23" s="68" customFormat="1" ht="31.5" x14ac:dyDescent="0.2">
      <c r="A6" s="86"/>
      <c r="B6" s="136"/>
      <c r="C6" s="136"/>
      <c r="D6" s="136"/>
      <c r="E6" s="137"/>
      <c r="F6" s="136"/>
      <c r="G6" s="135"/>
      <c r="H6" s="136"/>
      <c r="I6" s="136"/>
      <c r="J6" s="136"/>
      <c r="K6" s="137"/>
      <c r="L6" s="136"/>
      <c r="M6" s="136"/>
      <c r="N6" s="136"/>
      <c r="O6" s="140"/>
      <c r="P6" s="139"/>
      <c r="Q6" s="139"/>
      <c r="R6" s="139"/>
      <c r="S6" s="83" t="s">
        <v>238</v>
      </c>
      <c r="T6" s="83" t="s">
        <v>28</v>
      </c>
      <c r="U6" s="83" t="s">
        <v>29</v>
      </c>
      <c r="V6" s="83" t="s">
        <v>26</v>
      </c>
      <c r="W6" s="83" t="s">
        <v>27</v>
      </c>
    </row>
    <row r="7" spans="1:23" s="64" customFormat="1" ht="11.25" x14ac:dyDescent="0.2">
      <c r="A7" s="86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3"/>
      <c r="P7" s="60"/>
      <c r="Q7" s="60"/>
      <c r="R7" s="60"/>
      <c r="S7" s="60"/>
      <c r="T7" s="60"/>
      <c r="U7" s="60"/>
      <c r="V7" s="60"/>
      <c r="W7" s="60"/>
    </row>
    <row r="8" spans="1:23" x14ac:dyDescent="0.25">
      <c r="A8" s="84">
        <f t="shared" ref="A8" si="0">A7+1</f>
        <v>1</v>
      </c>
      <c r="B8" s="73">
        <v>5236</v>
      </c>
      <c r="C8" s="74" t="s">
        <v>826</v>
      </c>
      <c r="D8" s="75">
        <v>43641</v>
      </c>
      <c r="E8" s="76" t="s">
        <v>31</v>
      </c>
      <c r="F8" s="74">
        <v>44166</v>
      </c>
      <c r="G8" s="73">
        <v>2</v>
      </c>
      <c r="H8" s="74" t="s">
        <v>42</v>
      </c>
      <c r="I8" s="75">
        <v>36620</v>
      </c>
      <c r="J8" s="77" t="s">
        <v>43</v>
      </c>
      <c r="K8" s="74" t="s">
        <v>44</v>
      </c>
      <c r="L8" s="76" t="s">
        <v>273</v>
      </c>
      <c r="M8" s="76" t="s">
        <v>825</v>
      </c>
      <c r="N8" s="76" t="s">
        <v>824</v>
      </c>
      <c r="O8" s="79">
        <v>97323.8</v>
      </c>
      <c r="P8" s="80">
        <v>5839.41</v>
      </c>
      <c r="Q8" s="78">
        <v>0</v>
      </c>
      <c r="R8" s="78">
        <v>91484.39</v>
      </c>
      <c r="S8" s="78">
        <v>0</v>
      </c>
      <c r="T8" s="78">
        <v>0</v>
      </c>
      <c r="U8" s="78">
        <v>0</v>
      </c>
      <c r="V8" s="78">
        <v>91484.39</v>
      </c>
      <c r="W8" s="78">
        <v>0</v>
      </c>
    </row>
    <row r="9" spans="1:23" x14ac:dyDescent="0.25">
      <c r="B9" s="58"/>
      <c r="D9" s="59"/>
    </row>
    <row r="10" spans="1:23" x14ac:dyDescent="0.25">
      <c r="B10" s="58"/>
      <c r="D10" s="59"/>
      <c r="O10" s="66">
        <f t="shared" ref="O10:W10" si="1">SUM(O8:O8)</f>
        <v>97323.8</v>
      </c>
      <c r="P10" s="67">
        <f t="shared" si="1"/>
        <v>5839.41</v>
      </c>
      <c r="Q10" s="65">
        <f t="shared" si="1"/>
        <v>0</v>
      </c>
      <c r="R10" s="65">
        <f t="shared" si="1"/>
        <v>91484.39</v>
      </c>
      <c r="S10" s="65">
        <f t="shared" si="1"/>
        <v>0</v>
      </c>
      <c r="T10" s="65">
        <f t="shared" si="1"/>
        <v>0</v>
      </c>
      <c r="U10" s="65">
        <f t="shared" si="1"/>
        <v>0</v>
      </c>
      <c r="V10" s="65">
        <f t="shared" si="1"/>
        <v>91484.39</v>
      </c>
      <c r="W10" s="65">
        <f t="shared" si="1"/>
        <v>0</v>
      </c>
    </row>
    <row r="11" spans="1:23" x14ac:dyDescent="0.25">
      <c r="B11" s="58"/>
      <c r="D11" s="59"/>
    </row>
    <row r="12" spans="1:23" x14ac:dyDescent="0.25">
      <c r="B12" s="58"/>
      <c r="D12" s="59"/>
    </row>
    <row r="13" spans="1:23" x14ac:dyDescent="0.25">
      <c r="B13" s="58"/>
      <c r="D13" s="59"/>
    </row>
    <row r="14" spans="1:23" x14ac:dyDescent="0.25">
      <c r="B14" s="58"/>
      <c r="D14" s="59"/>
    </row>
    <row r="15" spans="1:23" x14ac:dyDescent="0.25">
      <c r="B15" s="58"/>
      <c r="D15" s="59"/>
    </row>
    <row r="16" spans="1:23" x14ac:dyDescent="0.25">
      <c r="B16" s="58"/>
      <c r="D16" s="59"/>
    </row>
    <row r="17" spans="2:4" x14ac:dyDescent="0.25">
      <c r="B17" s="58"/>
      <c r="D17" s="59"/>
    </row>
    <row r="18" spans="2:4" x14ac:dyDescent="0.25">
      <c r="B18" s="58"/>
      <c r="D18" s="59"/>
    </row>
    <row r="19" spans="2:4" x14ac:dyDescent="0.25">
      <c r="B19" s="58"/>
      <c r="D19" s="59"/>
    </row>
    <row r="20" spans="2:4" x14ac:dyDescent="0.25">
      <c r="B20" s="58"/>
      <c r="D20" s="59"/>
    </row>
    <row r="21" spans="2:4" x14ac:dyDescent="0.25">
      <c r="B21" s="58"/>
      <c r="D21" s="59"/>
    </row>
    <row r="22" spans="2:4" x14ac:dyDescent="0.25">
      <c r="B22" s="58"/>
      <c r="D22" s="59"/>
    </row>
    <row r="23" spans="2:4" x14ac:dyDescent="0.25">
      <c r="B23" s="58"/>
      <c r="D23" s="59"/>
    </row>
    <row r="24" spans="2:4" x14ac:dyDescent="0.25">
      <c r="B24" s="58"/>
      <c r="D24" s="59"/>
    </row>
    <row r="25" spans="2:4" x14ac:dyDescent="0.25">
      <c r="B25" s="58"/>
      <c r="D25" s="59"/>
    </row>
    <row r="26" spans="2:4" x14ac:dyDescent="0.25">
      <c r="B26" s="58"/>
      <c r="D26" s="59"/>
    </row>
    <row r="27" spans="2:4" x14ac:dyDescent="0.25">
      <c r="B27" s="58"/>
      <c r="D27" s="59"/>
    </row>
    <row r="28" spans="2:4" x14ac:dyDescent="0.25">
      <c r="B28" s="58"/>
      <c r="D28" s="59"/>
    </row>
    <row r="29" spans="2:4" x14ac:dyDescent="0.25">
      <c r="B29" s="58"/>
      <c r="D29" s="59"/>
    </row>
    <row r="30" spans="2:4" x14ac:dyDescent="0.25">
      <c r="B30" s="58"/>
      <c r="D30" s="59"/>
    </row>
    <row r="31" spans="2:4" x14ac:dyDescent="0.25">
      <c r="B31" s="58"/>
      <c r="D31" s="59"/>
    </row>
    <row r="32" spans="2:4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</sheetData>
  <mergeCells count="20">
    <mergeCell ref="G4:G6"/>
    <mergeCell ref="B4:B6"/>
    <mergeCell ref="C4:C6"/>
    <mergeCell ref="D4:D6"/>
    <mergeCell ref="E4:E6"/>
    <mergeCell ref="F4:F6"/>
    <mergeCell ref="H4:H6"/>
    <mergeCell ref="I4:I6"/>
    <mergeCell ref="J4:J6"/>
    <mergeCell ref="K4:K6"/>
    <mergeCell ref="O4:W4"/>
    <mergeCell ref="R5:R6"/>
    <mergeCell ref="S5:U5"/>
    <mergeCell ref="V5:W5"/>
    <mergeCell ref="O5:O6"/>
    <mergeCell ref="P5:P6"/>
    <mergeCell ref="Q5:Q6"/>
    <mergeCell ref="L4:L6"/>
    <mergeCell ref="M4:M6"/>
    <mergeCell ref="N4:N6"/>
  </mergeCells>
  <conditionalFormatting sqref="B7">
    <cfRule type="duplicateValues" dxfId="2" priority="256"/>
  </conditionalFormatting>
  <conditionalFormatting sqref="B9:B1048576 B4">
    <cfRule type="duplicateValues" dxfId="1" priority="258"/>
  </conditionalFormatting>
  <conditionalFormatting sqref="B8">
    <cfRule type="duplicateValues" dxfId="0" priority="260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4" ma:contentTypeDescription="Crie um novo documento." ma:contentTypeScope="" ma:versionID="4f004248fe7268971e9c30a18f36149f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ef7e52039cb1d14ba41192f88c3f6e5a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5ff79a-73c5-41bb-9549-77db09702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Coluna Global de Taxonomia" ma:hidden="true" ma:list="{74baff81-ec26-421e-a322-6d5c87935b54}" ma:internalName="TaxCatchAll" ma:showField="CatchAllData" ma:web="9ccfd685-1134-4a70-bfb2-841801591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cfd685-1134-4a70-bfb2-841801591e7d" xsi:nil="true"/>
    <lcf76f155ced4ddcb4097134ff3c332f xmlns="811f1ca8-ff21-4595-b5e7-20dd7c5991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2D8997-3838-45E7-AB6C-9B328BDEAD39}"/>
</file>

<file path=customXml/itemProps2.xml><?xml version="1.0" encoding="utf-8"?>
<ds:datastoreItem xmlns:ds="http://schemas.openxmlformats.org/officeDocument/2006/customXml" ds:itemID="{CD6E099E-3EC2-4B01-944B-E83CCBE58C47}"/>
</file>

<file path=customXml/itemProps3.xml><?xml version="1.0" encoding="utf-8"?>
<ds:datastoreItem xmlns:ds="http://schemas.openxmlformats.org/officeDocument/2006/customXml" ds:itemID="{662A9942-7D37-4B06-AB8E-2C82C4CFC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baseReserva</vt:lpstr>
      <vt:lpstr>dez.INSS.alim</vt:lpstr>
      <vt:lpstr>dez.INSS.alim!UNIAOagosto</vt:lpstr>
    </vt:vector>
  </TitlesOfParts>
  <Company>Superior Tribunal de Justiça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Roberta Zschaber Mavignier de Castro Bodnar</cp:lastModifiedBy>
  <cp:lastPrinted>2020-11-02T21:12:53Z</cp:lastPrinted>
  <dcterms:created xsi:type="dcterms:W3CDTF">2018-12-21T14:06:47Z</dcterms:created>
  <dcterms:modified xsi:type="dcterms:W3CDTF">2021-01-04T18:50:20Z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